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W:\KLV_Grafik\Admin CH\05 Projekte\02 Sachbücher\Revision Übungsband\OnlineBereich\FallstudieA\"/>
    </mc:Choice>
  </mc:AlternateContent>
  <bookViews>
    <workbookView xWindow="0" yWindow="0" windowWidth="28800" windowHeight="12435" tabRatio="500"/>
  </bookViews>
  <sheets>
    <sheet name="Sheet1" sheetId="1" r:id="rId1"/>
  </sheets>
  <definedNames>
    <definedName name="_xlnm.Print_Area" localSheetId="0">Sheet1!$A$1:$H$13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H7" i="1"/>
  <c r="D8" i="1"/>
  <c r="H8" i="1"/>
  <c r="D9" i="1"/>
  <c r="H9" i="1"/>
  <c r="D10" i="1"/>
  <c r="H10" i="1"/>
  <c r="H11" i="1"/>
  <c r="J7" i="1"/>
  <c r="J8" i="1"/>
  <c r="J9" i="1"/>
  <c r="J10" i="1"/>
  <c r="J11" i="1"/>
  <c r="G11" i="1"/>
  <c r="G10" i="1"/>
  <c r="G9" i="1"/>
  <c r="G8" i="1"/>
  <c r="G7" i="1"/>
  <c r="C11" i="1"/>
  <c r="B11" i="1"/>
  <c r="K9" i="1"/>
  <c r="K10" i="1"/>
  <c r="K8" i="1"/>
  <c r="F11" i="1"/>
  <c r="E11" i="1"/>
  <c r="D11" i="1"/>
  <c r="K11" i="1"/>
  <c r="K7" i="1"/>
</calcChain>
</file>

<file path=xl/sharedStrings.xml><?xml version="1.0" encoding="utf-8"?>
<sst xmlns="http://schemas.openxmlformats.org/spreadsheetml/2006/main" count="18" uniqueCount="15">
  <si>
    <t>Bilanzposition</t>
    <phoneticPr fontId="2" type="noConversion"/>
  </si>
  <si>
    <t>Delta SR</t>
    <phoneticPr fontId="2" type="noConversion"/>
  </si>
  <si>
    <t>Sachanlagen</t>
    <phoneticPr fontId="2" type="noConversion"/>
  </si>
  <si>
    <t>Übersicht über die stillen Reserven</t>
    <phoneticPr fontId="2" type="noConversion"/>
  </si>
  <si>
    <t>Immaterielle Werte</t>
    <phoneticPr fontId="2" type="noConversion"/>
  </si>
  <si>
    <t>Total</t>
    <phoneticPr fontId="2" type="noConversion"/>
  </si>
  <si>
    <t>31.12.20X4</t>
    <phoneticPr fontId="2" type="noConversion"/>
  </si>
  <si>
    <t>31.12.20X3</t>
    <phoneticPr fontId="2" type="noConversion"/>
  </si>
  <si>
    <t>Aktienrechtlicher Höchstwert</t>
    <phoneticPr fontId="2" type="noConversion"/>
  </si>
  <si>
    <t>Bilanzwert</t>
    <phoneticPr fontId="2" type="noConversion"/>
  </si>
  <si>
    <t>SR 20X3</t>
    <phoneticPr fontId="2" type="noConversion"/>
  </si>
  <si>
    <t>Delta</t>
    <phoneticPr fontId="2" type="noConversion"/>
  </si>
  <si>
    <t>Stille Reserven</t>
  </si>
  <si>
    <t>Forderungen aus Lieferungen und Leistungen</t>
  </si>
  <si>
    <t>Übrige kurzfr. Verbindlichkeiten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</si>
</sst>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_ ;_ * \-#,##0_ ;_ * &quot;-&quot;??_ ;_ @_ "/>
  </numFmts>
  <fonts count="5" x14ac:knownFonts="1">
    <font>
      <sz val="10"/>
      <name val="Verdana"/>
    </font>
    <font>
      <b/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3" fontId="3" fillId="0" borderId="1" xfId="0" applyNumberFormat="1" applyFont="1" applyBorder="1"/>
    <xf numFmtId="164" fontId="3" fillId="0" borderId="1" xfId="0" applyNumberFormat="1" applyFont="1" applyBorder="1"/>
    <xf numFmtId="0" fontId="4" fillId="0" borderId="0" xfId="0" applyFont="1"/>
    <xf numFmtId="0" fontId="0" fillId="2" borderId="1" xfId="0" applyFill="1" applyBorder="1"/>
    <xf numFmtId="3" fontId="0" fillId="0" borderId="0" xfId="0" applyNumberFormat="1" applyBorder="1"/>
    <xf numFmtId="3" fontId="3" fillId="0" borderId="0" xfId="0" applyNumberFormat="1" applyFont="1" applyFill="1" applyBorder="1"/>
    <xf numFmtId="0" fontId="0" fillId="0" borderId="0" xfId="0" applyFill="1" applyBorder="1" applyAlignment="1">
      <alignment horizontal="right" wrapText="1"/>
    </xf>
    <xf numFmtId="3" fontId="1" fillId="0" borderId="1" xfId="0" applyNumberFormat="1" applyFont="1" applyBorder="1"/>
    <xf numFmtId="0" fontId="1" fillId="0" borderId="0" xfId="0" applyFo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reuVision Blau">
      <a:dk1>
        <a:sysClr val="windowText" lastClr="000000"/>
      </a:dk1>
      <a:lt1>
        <a:sysClr val="window" lastClr="FFFFFF"/>
      </a:lt1>
      <a:dk2>
        <a:srgbClr val="314679"/>
      </a:dk2>
      <a:lt2>
        <a:srgbClr val="EEECE1"/>
      </a:lt2>
      <a:accent1>
        <a:srgbClr val="07A1E2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zoomScaleNormal="100" workbookViewId="0"/>
  </sheetViews>
  <sheetFormatPr baseColWidth="10" defaultRowHeight="12.75" outlineLevelCol="1" x14ac:dyDescent="0.2"/>
  <cols>
    <col min="1" max="1" width="33.875" bestFit="1" customWidth="1"/>
    <col min="2" max="2" width="14.625" customWidth="1"/>
    <col min="3" max="3" width="12.125" customWidth="1"/>
    <col min="4" max="4" width="12.75" customWidth="1"/>
    <col min="5" max="5" width="14.625" customWidth="1"/>
    <col min="6" max="6" width="10.5" customWidth="1"/>
    <col min="7" max="7" width="12.75" customWidth="1"/>
    <col min="8" max="8" width="7.625" bestFit="1" customWidth="1"/>
    <col min="9" max="9" width="3.75" customWidth="1"/>
    <col min="10" max="10" width="8.25" hidden="1" customWidth="1" outlineLevel="1"/>
    <col min="11" max="11" width="21.125" hidden="1" customWidth="1" outlineLevel="1"/>
    <col min="12" max="12" width="10.875" collapsed="1"/>
  </cols>
  <sheetData>
    <row r="1" spans="1:11" x14ac:dyDescent="0.2">
      <c r="B1" s="8"/>
    </row>
    <row r="3" spans="1:11" x14ac:dyDescent="0.2">
      <c r="A3" s="14" t="s">
        <v>3</v>
      </c>
    </row>
    <row r="5" spans="1:11" x14ac:dyDescent="0.2">
      <c r="A5" s="9" t="s">
        <v>0</v>
      </c>
      <c r="B5" s="15" t="s">
        <v>6</v>
      </c>
      <c r="C5" s="15"/>
      <c r="D5" s="15"/>
      <c r="E5" s="16" t="s">
        <v>7</v>
      </c>
      <c r="F5" s="17"/>
      <c r="G5" s="18"/>
      <c r="H5" s="9" t="s">
        <v>1</v>
      </c>
    </row>
    <row r="6" spans="1:11" ht="25.5" x14ac:dyDescent="0.2">
      <c r="A6" s="5"/>
      <c r="B6" s="5" t="s">
        <v>8</v>
      </c>
      <c r="C6" s="5" t="s">
        <v>9</v>
      </c>
      <c r="D6" s="5" t="s">
        <v>12</v>
      </c>
      <c r="E6" s="5" t="s">
        <v>8</v>
      </c>
      <c r="F6" s="5" t="s">
        <v>9</v>
      </c>
      <c r="G6" s="5" t="s">
        <v>12</v>
      </c>
      <c r="H6" s="5"/>
      <c r="J6" s="12" t="s">
        <v>10</v>
      </c>
      <c r="K6" s="12" t="s">
        <v>11</v>
      </c>
    </row>
    <row r="7" spans="1:11" x14ac:dyDescent="0.2">
      <c r="A7" s="1" t="s">
        <v>13</v>
      </c>
      <c r="B7" s="3">
        <v>575000</v>
      </c>
      <c r="C7" s="3">
        <v>525872</v>
      </c>
      <c r="D7" s="3">
        <f>B7-C7</f>
        <v>49128</v>
      </c>
      <c r="E7" s="3">
        <v>544372</v>
      </c>
      <c r="F7" s="3">
        <v>500000</v>
      </c>
      <c r="G7" s="3">
        <f>J7</f>
        <v>44372</v>
      </c>
      <c r="H7" s="3">
        <f>D7-E7+F7</f>
        <v>4756</v>
      </c>
      <c r="J7" s="10">
        <f>E7-F7</f>
        <v>44372</v>
      </c>
      <c r="K7" s="10">
        <f>D7-J7</f>
        <v>4756</v>
      </c>
    </row>
    <row r="8" spans="1:11" x14ac:dyDescent="0.2">
      <c r="A8" s="1" t="s">
        <v>2</v>
      </c>
      <c r="B8" s="3">
        <v>1625000</v>
      </c>
      <c r="C8" s="3">
        <v>1552200</v>
      </c>
      <c r="D8" s="3">
        <f>B8-C8</f>
        <v>72800</v>
      </c>
      <c r="E8" s="3">
        <v>1570000</v>
      </c>
      <c r="F8" s="3">
        <v>1500000</v>
      </c>
      <c r="G8" s="3">
        <f>J8</f>
        <v>70000</v>
      </c>
      <c r="H8" s="3">
        <f>D8-E8+F8</f>
        <v>2800</v>
      </c>
      <c r="J8" s="10">
        <f t="shared" ref="J8:J9" si="0">E8-F8</f>
        <v>70000</v>
      </c>
      <c r="K8" s="10">
        <f>D8-J8</f>
        <v>2800</v>
      </c>
    </row>
    <row r="9" spans="1:11" x14ac:dyDescent="0.2">
      <c r="A9" s="1" t="s">
        <v>4</v>
      </c>
      <c r="B9" s="3">
        <v>320000</v>
      </c>
      <c r="C9" s="3">
        <v>320000</v>
      </c>
      <c r="D9" s="3">
        <f>B9-C9</f>
        <v>0</v>
      </c>
      <c r="E9" s="3">
        <v>325800</v>
      </c>
      <c r="F9" s="3">
        <v>325800</v>
      </c>
      <c r="G9" s="3">
        <f>J9</f>
        <v>0</v>
      </c>
      <c r="H9" s="3">
        <f>D9-E9+F9</f>
        <v>0</v>
      </c>
      <c r="J9" s="10">
        <f t="shared" si="0"/>
        <v>0</v>
      </c>
      <c r="K9" s="10">
        <f>D9-J9</f>
        <v>0</v>
      </c>
    </row>
    <row r="10" spans="1:11" x14ac:dyDescent="0.2">
      <c r="A10" s="1" t="s">
        <v>14</v>
      </c>
      <c r="B10" s="3">
        <v>25000</v>
      </c>
      <c r="C10" s="4">
        <v>65500</v>
      </c>
      <c r="D10" s="3">
        <f>C10-B10</f>
        <v>40500</v>
      </c>
      <c r="E10" s="3">
        <v>10000</v>
      </c>
      <c r="F10" s="3">
        <v>50000</v>
      </c>
      <c r="G10" s="3">
        <f>J10</f>
        <v>40000</v>
      </c>
      <c r="H10" s="3">
        <f>D10-F10+E10</f>
        <v>500</v>
      </c>
      <c r="J10" s="10">
        <f>-E10+F10</f>
        <v>40000</v>
      </c>
      <c r="K10" s="10">
        <f>D10-J10</f>
        <v>500</v>
      </c>
    </row>
    <row r="11" spans="1:11" x14ac:dyDescent="0.2">
      <c r="A11" s="2" t="s">
        <v>5</v>
      </c>
      <c r="B11" s="6">
        <f>SUM(B7:B10)</f>
        <v>2545000</v>
      </c>
      <c r="C11" s="7">
        <f>SUM(C7:C10)</f>
        <v>2463572</v>
      </c>
      <c r="D11" s="6">
        <f>SUM(D7:D10)</f>
        <v>162428</v>
      </c>
      <c r="E11" s="6">
        <f t="shared" ref="E11:F11" si="1">SUM(E7:E10)</f>
        <v>2450172</v>
      </c>
      <c r="F11" s="6">
        <f t="shared" si="1"/>
        <v>2375800</v>
      </c>
      <c r="G11" s="13">
        <f>J11</f>
        <v>154372</v>
      </c>
      <c r="H11" s="6">
        <f>SUM(H7:H10)</f>
        <v>8056</v>
      </c>
      <c r="J11" s="11">
        <f>SUM(J7:J10)</f>
        <v>154372</v>
      </c>
      <c r="K11" s="10">
        <f>D11-J11</f>
        <v>8056</v>
      </c>
    </row>
  </sheetData>
  <mergeCells count="2">
    <mergeCell ref="B5:D5"/>
    <mergeCell ref="E5:G5"/>
  </mergeCells>
  <phoneticPr fontId="2" type="noConversion"/>
  <pageMargins left="0.75" right="0.75" top="1" bottom="1" header="0.5" footer="0.5"/>
  <pageSetup paperSize="9" scale="96" fitToHeight="0" orientation="landscape" horizontalDpi="1200" verticalDpi="1200" r:id="rId1"/>
  <headerFooter>
    <oddFooter>&amp;L&amp;"-,Standard"&amp;9© KLV Verlag AG&amp;R&amp;"-,Standard"&amp;9© Renggli, Kissling, Camponovo, Honold / veränderbare Version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Sheet1</vt:lpstr>
      <vt:lpstr>Sheet1!Druckbereich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Honold Tobias</dc:creator>
  <cp:lastModifiedBy>Denise</cp:lastModifiedBy>
  <cp:lastPrinted>2014-06-24T08:51:27Z</cp:lastPrinted>
  <dcterms:created xsi:type="dcterms:W3CDTF">2014-04-30T05:04:35Z</dcterms:created>
  <dcterms:modified xsi:type="dcterms:W3CDTF">2015-06-02T15:49:38Z</dcterms:modified>
</cp:coreProperties>
</file>